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4000" windowHeight="9735"/>
  </bookViews>
  <sheets>
    <sheet name="L6 - SHS" sheetId="13" r:id="rId1"/>
    <sheet name="Sheet1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>#REF!</definedName>
    <definedName name="_2H930T8">'[3]Danh muc Gia bia SGK 2011'!#REF!</definedName>
    <definedName name="_7800">'[3]Danh muc Gia bia SGK 2011'!#REF!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>#REF!</definedName>
    <definedName name="a">#REF!</definedName>
    <definedName name="abc">'[6]bang CPCONGIN'!#REF!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>#REF!</definedName>
    <definedName name="bhcb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>#REF!</definedName>
    <definedName name="blthhd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>'[11]TH du lieu'!#REF!</definedName>
    <definedName name="cicb">'[11]TH du lieu'!#REF!</definedName>
    <definedName name="cltrang">[8]Hung!$Q$4:$U$196</definedName>
    <definedName name="congdantem">[12]dgcin07!$D$37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>#REF!</definedName>
    <definedName name="cpgiay1biaDN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>#REF!</definedName>
    <definedName name="dg_giaybia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>[14]hop!#REF!</definedName>
    <definedName name="dgvchuyenct">[3]dgcin07!#REF!</definedName>
    <definedName name="dgvchuyentn">[3]dgcin07!#REF!</definedName>
    <definedName name="dh">#REF!</definedName>
    <definedName name="DL">'[14]chi tiet lop 4 -BB60 (2)'!$B$5:$F$16</definedName>
    <definedName name="dlbhb">#REF!</definedName>
    <definedName name="dlbhr">#REF!</definedName>
    <definedName name="DLChuan">'[15]Phuong an du cp'!$D$6:$AV$204</definedName>
    <definedName name="DLG">#REF!</definedName>
    <definedName name="dli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>[14]hop!#REF!</definedName>
    <definedName name="dongia_hopt">[14]hop!#REF!</definedName>
    <definedName name="dongia1ban">'[8]Mien Bac'!$V$2:$V$108</definedName>
    <definedName name="dongia1bann">#REF!</definedName>
    <definedName name="dongia1banntn">'[3]Mien Nam'!#REF!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>[3]dgcin07!#REF!</definedName>
    <definedName name="dt">#REF!</definedName>
    <definedName name="dtdt">#REF!</definedName>
    <definedName name="gb">#REF!</definedName>
    <definedName name="gbbt">[17]GBBT!$B$9:$F$312</definedName>
    <definedName name="gbian">#REF!</definedName>
    <definedName name="gbiat">#REF!</definedName>
    <definedName name="gbl">[11]CFG!#REF!</definedName>
    <definedName name="gbsgk">[17]GB!$A$4:$F$205</definedName>
    <definedName name="GiaBia">#REF!</definedName>
    <definedName name="giacu">#REF!</definedName>
    <definedName name="giaeid">#REF!</definedName>
    <definedName name="giagbia">#REF!</definedName>
    <definedName name="giagiay">#REF!</definedName>
    <definedName name="GiaIn">'[6]bang CPCONGIN'!#REF!</definedName>
    <definedName name="Giaruot">[14]Giay!#REF!</definedName>
    <definedName name="giaybian">#REF!</definedName>
    <definedName name="giaybiat">#REF!</definedName>
    <definedName name="giayruot">#REF!</definedName>
    <definedName name="giayruot1ban">'[8]Mien Bac'!$P$2:$P$108</definedName>
    <definedName name="giayruot1bann">#REF!</definedName>
    <definedName name="giayruot1bant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>#REF!</definedName>
    <definedName name="ih">#REF!</definedName>
    <definedName name="in">#REF!</definedName>
    <definedName name="INPhu">'[6]bang CPCONGIN'!#REF!</definedName>
    <definedName name="khosach">#REF!</definedName>
    <definedName name="khosach_hn">#REF!</definedName>
    <definedName name="khosachn">#REF!</definedName>
    <definedName name="khosacht">#REF!</definedName>
    <definedName name="kieudong">'[8]Mien Bac'!$L$2:$L$108</definedName>
    <definedName name="kieudongn">#REF!</definedName>
    <definedName name="kieudongt">#REF!</definedName>
    <definedName name="lai_suat">[12]dgcin07!$B$13</definedName>
    <definedName name="laisuat">[16]Dg_giay!$P$31</definedName>
    <definedName name="loaigiayr_HN">#REF!</definedName>
    <definedName name="lvay">#REF!</definedName>
    <definedName name="magia">'[18]Danh muc Gia bia sach 2007'!$D$5:$E$279</definedName>
    <definedName name="maubia">'[8]Mien Bac'!$G$2:$G$108</definedName>
    <definedName name="maubian">#REF!</definedName>
    <definedName name="maubiat">#REF!</definedName>
    <definedName name="mauruot">'[8]Mien Bac'!$F$2:$F$108</definedName>
    <definedName name="mauruotn">#REF!</definedName>
    <definedName name="mauruott">#REF!</definedName>
    <definedName name="MAVT">[19]DMVT!$A$2:$B$181</definedName>
    <definedName name="mb">#REF!</definedName>
    <definedName name="mr">#REF!</definedName>
    <definedName name="_xlnm.Print_Area" localSheetId="0" xml:space="preserve">      'L6 - SHS'!$A$1:$G$40</definedName>
    <definedName name="_xlnm.Print_Titles" localSheetId="0">'L6 - SHS'!$8:$8</definedName>
    <definedName name="ruotphim">#REF!</definedName>
    <definedName name="SB">[10]dmm!$A$5:$A$38</definedName>
    <definedName name="sbb">[20]DM!#REF!</definedName>
    <definedName name="sgk">#REF!</definedName>
    <definedName name="slnho">#REF!</definedName>
    <definedName name="SMR">[10]dmm!$B$4:$E$4</definedName>
    <definedName name="soban">'[8]Mien Bac'!$M$2:$M$108</definedName>
    <definedName name="sobann">#REF!</definedName>
    <definedName name="sobanntd">'[3]Mien Nam'!#REF!</definedName>
    <definedName name="sobanntn">'[3]Mien Nam'!#REF!</definedName>
    <definedName name="sobant">#REF!</definedName>
    <definedName name="sotrang_hop">[16]dg_hop!$A$11:$B$15</definedName>
    <definedName name="sotranghop">[12]dgcin07!$F$12:$H$18</definedName>
    <definedName name="sotrangruot_HN">#REF!</definedName>
    <definedName name="str">'[14]chi tiet lop 4 -BB60 (2)'!$B$5:$E$16</definedName>
    <definedName name="T">#REF!</definedName>
    <definedName name="tangcibb">[3]dgcin07!#REF!</definedName>
    <definedName name="tangcitm">[3]dgcin07!#REF!</definedName>
    <definedName name="tem">[13]DL!$B$40</definedName>
    <definedName name="TH">#REF!</definedName>
    <definedName name="THAU2">[21]D2!$C$4:$N$20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>#REF!</definedName>
    <definedName name="TMB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>[14]Giay!#REF!</definedName>
    <definedName name="TTiBia">'[6]bang CPCONGIN'!#REF!</definedName>
    <definedName name="TTiRuot">'[6]bang CPCONGIN'!#REF!</definedName>
    <definedName name="vcbn">#REF!</definedName>
    <definedName name="vctc">#REF!</definedName>
  </definedNames>
  <calcPr calcId="152511"/>
</workbook>
</file>

<file path=xl/calcChain.xml><?xml version="1.0" encoding="utf-8"?>
<calcChain xmlns="http://schemas.openxmlformats.org/spreadsheetml/2006/main">
  <c r="F36" i="13"/>
  <c r="F37" s="1"/>
  <c r="F26"/>
</calcChain>
</file>

<file path=xl/sharedStrings.xml><?xml version="1.0" encoding="utf-8"?>
<sst xmlns="http://schemas.openxmlformats.org/spreadsheetml/2006/main" count="112" uniqueCount="66">
  <si>
    <t>I</t>
  </si>
  <si>
    <t>CÔNG TY CỔ PHẦN SÁCH  VÀ THIẾT BỊ TRƯỜNG HỌC HÀ NỘI</t>
  </si>
  <si>
    <t>DANH MỤC SÁCH VÀ CÁC SẢN PHẨM GIÁO DỤC</t>
  </si>
  <si>
    <t>Giáo dục công dân 6</t>
  </si>
  <si>
    <t>Lịch sử và Địa lí 6</t>
  </si>
  <si>
    <t>Khoa học tự nhiên 6</t>
  </si>
  <si>
    <t>Công nghệ 6</t>
  </si>
  <si>
    <t>Tin học 6</t>
  </si>
  <si>
    <t>Giáo dục thể chất 6</t>
  </si>
  <si>
    <t xml:space="preserve">Âm nhạc 6 </t>
  </si>
  <si>
    <t>Hoạt động trải nghiệm, hướng nghiệp 6</t>
  </si>
  <si>
    <t>Bài tập Hoạt động trải nghiệm, hướng nghiệp 6</t>
  </si>
  <si>
    <t>Kết nối tri thức với cuộc sống</t>
  </si>
  <si>
    <t>Chân trời sáng tạo</t>
  </si>
  <si>
    <t>Ngữ văn 6 - Tập một</t>
  </si>
  <si>
    <t>Ngữ văn 6 - Tập hai</t>
  </si>
  <si>
    <t>Toán 6 - Tập một</t>
  </si>
  <si>
    <t>Toán 6 - Tập hai</t>
  </si>
  <si>
    <t>Bài tập Toán 6 - Tập một</t>
  </si>
  <si>
    <t>Bài tập Toán 6 - Tập hai</t>
  </si>
  <si>
    <t>Đơn giá</t>
  </si>
  <si>
    <t>A</t>
  </si>
  <si>
    <t>B</t>
  </si>
  <si>
    <t>SÁCH GIÁO KHOA VÀ SÁCH BỔ TRỢ</t>
  </si>
  <si>
    <t>SÁCH GIÁO KHOA</t>
  </si>
  <si>
    <t>SÁCH BỔ TRỢ</t>
  </si>
  <si>
    <t xml:space="preserve"> Website: habook.vn   Email: pkdhabook@gmail.com</t>
  </si>
  <si>
    <t>Địa chỉ: 45B Lý Thường Kiệt - Quận Hoàn Kiếm - TP. Hà Nội</t>
  </si>
  <si>
    <t>Số lượng đặt</t>
  </si>
  <si>
    <t>Bài tập Lịch sử và Địa lý 6 - Phần Lịch sử</t>
  </si>
  <si>
    <t>Bài tập Lịch sử và Địa lý 6 - Phần Địa lý</t>
  </si>
  <si>
    <t>Bài tập Khoa Học Tự nhiên 6</t>
  </si>
  <si>
    <t>Bùi Mạnh Hùng (TCB), Nguyễn Thị Ngân Hoa (CB)</t>
  </si>
  <si>
    <t>Hà Huy Khoái  (TCB), Nguyễn Huy Đoan (CB)</t>
  </si>
  <si>
    <t>Nguyễn Thị Toan (TCB), Trần Thị Mai Phương (CB)</t>
  </si>
  <si>
    <t>Vũ Văn Hùng (TCB), Đinh Đoàn Long - Lê Kim Long - Bùi Gia Thịnh (đồng CB)</t>
  </si>
  <si>
    <t>Lê Huy Hoàng (TCB kiêm CB)</t>
  </si>
  <si>
    <t>Nguyễn Chí Công (TCB), Hà Đặng Cao Tùng (CB)</t>
  </si>
  <si>
    <t>Hồ Đắc Sơn - Nguyễn Duy Quyết (đồng TCB), Ngô Việt Hoàn - Nguyễn Mạnh Toàn (đồng CB)</t>
  </si>
  <si>
    <t>Hoàng Long - Đỗ Thị Minh Chính (đồng TCB), Vũ Mai Lan (CB)</t>
  </si>
  <si>
    <t>Nguyễn Kim Hồng (TCBphần Địa lí), Hà Bích Liên (CB phần Lịch sử), Phạm Thị Bình (CB phần Địa lí)</t>
  </si>
  <si>
    <t>Cao Cự Giác (TCB, kiêm CB)</t>
  </si>
  <si>
    <t>Hồ Ngọc Khải - Nguyễn Thị Tố Mai (đồng TCB), Nguyễn Văn Hảo (CB)</t>
  </si>
  <si>
    <t>Đinh Ngọc Bảo ( CB), Phan Ngọc Huyền, Phạm T.Thanh Huyền, Hoàng Anh Tuấn.</t>
  </si>
  <si>
    <t>Nguyễn Huy Đoan (CB), Nguyễn Cao Cường, Doãn Minh Cường</t>
  </si>
  <si>
    <t>Đào Ngọc Hùng(CB), Vũ Thị Hằng, Lê Huỳnh, Phí Công Việt.</t>
  </si>
  <si>
    <t>Vũ Văn Hùng(CB), Nguyễn Hữu Chung, Nguyễn Thu Hà, Bùi Việt Hà.</t>
  </si>
  <si>
    <t>Lưu Thu Thủy - Bùi Sỹ Tụng (ĐCB), Hoàng Thị Hạnh - Nguyễn Thị Việt Nga - Trần Thị Thu (Đ CB)</t>
  </si>
  <si>
    <t xml:space="preserve">Tên bộ sách </t>
  </si>
  <si>
    <t>Nhà xuất bản</t>
  </si>
  <si>
    <t>Tác giả</t>
  </si>
  <si>
    <t>Tên sách</t>
  </si>
  <si>
    <t>Stt</t>
  </si>
  <si>
    <t>Giáo dục Việt Nam</t>
  </si>
  <si>
    <t>Cánh diều</t>
  </si>
  <si>
    <t>ĐHSP</t>
  </si>
  <si>
    <t>ĐHSP TPHCM</t>
  </si>
  <si>
    <t>Tiếng Anh SHS  tập 1 (Hoàng Văn Vân)</t>
  </si>
  <si>
    <t>Tiếng Anh SBT  tập 1 (Hoàng Văn Vân)</t>
  </si>
  <si>
    <t>Tiếng Anh SBT tập 2  (Hoàng Văn Vân)</t>
  </si>
  <si>
    <t>Tiếng Anh SHS  tập 2  (Hoàng Văn Vân)</t>
  </si>
  <si>
    <t>Mỹ thuật</t>
  </si>
  <si>
    <t>Tổng</t>
  </si>
  <si>
    <t>Tổng tiền sách dự kiến(01 bộ)</t>
  </si>
  <si>
    <t>Tên đơn vị đặt hàng:  THCS NGỌC HỒI</t>
  </si>
  <si>
    <t xml:space="preserve"> PHỤC VỤ NĂM HỌC 2022 - 2023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</si>
</sst>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_);_(* \(#,##0\);_(* &quot;-&quot;?_);_(@_)"/>
  </numFmts>
  <fonts count="2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6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0" fontId="14" fillId="0" borderId="0"/>
  </cellStyleXfs>
  <cellXfs count="109">
    <xf numFmtId="0" fontId="0" fillId="0" borderId="0" xfId="0"/>
    <xf numFmtId="0" fontId="9" fillId="0" borderId="0" xfId="0" applyFont="1"/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6" applyFont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10" fontId="12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8" fillId="0" borderId="0" xfId="3" applyFont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0" xfId="0" applyFont="1" applyAlignment="1"/>
    <xf numFmtId="0" fontId="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164" fontId="11" fillId="3" borderId="1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vertical="center" wrapText="1"/>
    </xf>
    <xf numFmtId="3" fontId="19" fillId="3" borderId="1" xfId="3" applyNumberFormat="1" applyFont="1" applyFill="1" applyBorder="1" applyAlignment="1">
      <alignment vertical="center"/>
    </xf>
    <xf numFmtId="0" fontId="1" fillId="2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vertical="center" wrapText="1"/>
    </xf>
    <xf numFmtId="0" fontId="1" fillId="2" borderId="1" xfId="3" applyFont="1" applyFill="1" applyBorder="1" applyAlignment="1">
      <alignment horizontal="center" vertical="center" wrapText="1"/>
    </xf>
    <xf numFmtId="3" fontId="11" fillId="2" borderId="2" xfId="3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>
      <alignment vertical="center"/>
    </xf>
    <xf numFmtId="0" fontId="2" fillId="2" borderId="3" xfId="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2" borderId="4" xfId="3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/>
    </xf>
    <xf numFmtId="0" fontId="2" fillId="0" borderId="4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165" fontId="0" fillId="0" borderId="0" xfId="12" applyNumberFormat="1" applyFont="1"/>
    <xf numFmtId="166" fontId="0" fillId="0" borderId="0" xfId="0" applyNumberFormat="1"/>
    <xf numFmtId="49" fontId="2" fillId="0" borderId="3" xfId="13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13" applyNumberFormat="1" applyFont="1" applyFill="1" applyBorder="1" applyAlignment="1" applyProtection="1">
      <alignment horizontal="center" vertical="center" wrapText="1"/>
      <protection locked="0"/>
    </xf>
    <xf numFmtId="3" fontId="2" fillId="0" borderId="4" xfId="0" applyNumberFormat="1" applyFont="1" applyFill="1" applyBorder="1" applyAlignment="1">
      <alignment horizontal="center" vertical="center"/>
    </xf>
    <xf numFmtId="0" fontId="21" fillId="0" borderId="0" xfId="0" applyFont="1"/>
    <xf numFmtId="3" fontId="1" fillId="2" borderId="1" xfId="3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5" xfId="5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15" fillId="3" borderId="1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2" borderId="1" xfId="3" applyFont="1" applyFill="1" applyBorder="1" applyAlignment="1">
      <alignment horizontal="center" vertical="center"/>
    </xf>
    <xf numFmtId="1" fontId="2" fillId="0" borderId="4" xfId="13" applyNumberFormat="1" applyFont="1" applyFill="1" applyBorder="1" applyAlignment="1">
      <alignment horizontal="center" vertical="center"/>
    </xf>
    <xf numFmtId="1" fontId="2" fillId="2" borderId="4" xfId="13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0" borderId="6" xfId="5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3" fontId="22" fillId="0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3" fontId="24" fillId="0" borderId="1" xfId="0" applyNumberFormat="1" applyFont="1" applyBorder="1"/>
    <xf numFmtId="0" fontId="25" fillId="0" borderId="0" xfId="0" applyFont="1"/>
    <xf numFmtId="0" fontId="24" fillId="0" borderId="0" xfId="0" applyFont="1" applyAlignment="1">
      <alignment vertical="center"/>
    </xf>
    <xf numFmtId="0" fontId="22" fillId="0" borderId="0" xfId="3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20" fillId="0" borderId="0" xfId="6" applyFont="1" applyBorder="1" applyAlignment="1">
      <alignment horizontal="center" shrinkToFit="1"/>
    </xf>
  </cellXfs>
  <cellStyles count="18">
    <cellStyle name="Comma" xfId="12" builtinId="3"/>
    <cellStyle name="Comma 2" xfId="1"/>
    <cellStyle name="Comma 2 2" xfId="13"/>
    <cellStyle name="Comma 3" xfId="10"/>
    <cellStyle name="Comma 3 2" xfId="2"/>
    <cellStyle name="Comma 4" xfId="15"/>
    <cellStyle name="Normal" xfId="0" builtinId="0"/>
    <cellStyle name="Normal 2" xfId="3"/>
    <cellStyle name="Normal 2 2" xfId="8"/>
    <cellStyle name="Normal 2 2 2" xfId="16"/>
    <cellStyle name="Normal 2 3" xfId="11"/>
    <cellStyle name="Normal 2 4" xfId="17"/>
    <cellStyle name="Normal 3" xfId="4"/>
    <cellStyle name="Normal 4" xfId="7"/>
    <cellStyle name="Normal 5" xfId="9"/>
    <cellStyle name="Normal 6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60960</xdr:rowOff>
    </xdr:from>
    <xdr:to>
      <xdr:col>1</xdr:col>
      <xdr:colOff>1409700</xdr:colOff>
      <xdr:row>5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60960"/>
          <a:ext cx="1717040" cy="1399540"/>
        </a:xfrm>
        <a:prstGeom prst="rect">
          <a:avLst/>
        </a:prstGeom>
      </xdr:spPr>
    </xdr:pic>
    <xdr:clientData/>
  </xdr:twoCellAnchor>
  <xdr:twoCellAnchor>
    <xdr:from>
      <xdr:col>5</xdr:col>
      <xdr:colOff>237490</xdr:colOff>
      <xdr:row>4</xdr:row>
      <xdr:rowOff>238760</xdr:rowOff>
    </xdr:from>
    <xdr:to>
      <xdr:col>6</xdr:col>
      <xdr:colOff>863600</xdr:colOff>
      <xdr:row>6</xdr:row>
      <xdr:rowOff>165100</xdr:rowOff>
    </xdr:to>
    <xdr:sp macro="" textlink="">
      <xdr:nvSpPr>
        <xdr:cNvPr id="5" name="Rectangle 8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 flipH="1">
          <a:off x="7336790" y="1419860"/>
          <a:ext cx="1642110" cy="574040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6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60100</v>
          </cell>
          <cell r="D49" t="str">
            <v>24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8092</v>
          </cell>
          <cell r="D65" t="str">
            <v>24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76100</v>
          </cell>
          <cell r="D83" t="str">
            <v>24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4880</v>
          </cell>
          <cell r="D104" t="str">
            <v>24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1692</v>
          </cell>
          <cell r="D205" t="str">
            <v>41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1"/>
  <sheetViews>
    <sheetView tabSelected="1" view="pageBreakPreview" zoomScale="112" zoomScaleSheetLayoutView="112" workbookViewId="0">
      <selection activeCell="B23" sqref="B23"/>
    </sheetView>
  </sheetViews>
  <sheetFormatPr defaultColWidth="8.7109375" defaultRowHeight="15"/>
  <cols>
    <col min="1" max="1" width="6.5703125" style="8" customWidth="1"/>
    <col min="2" max="2" width="47" style="8" customWidth="1"/>
    <col min="3" max="3" width="30.28515625" style="24" customWidth="1"/>
    <col min="4" max="4" width="22.28515625" style="26" customWidth="1"/>
    <col min="5" max="5" width="84.7109375" style="8" hidden="1" customWidth="1"/>
    <col min="6" max="6" width="16.7109375" style="8" customWidth="1"/>
    <col min="7" max="7" width="15.42578125" style="24" customWidth="1"/>
    <col min="8" max="16384" width="8.7109375" style="8"/>
  </cols>
  <sheetData>
    <row r="1" spans="1:40" s="7" customFormat="1" ht="30" customHeight="1">
      <c r="A1" s="102" t="s">
        <v>1</v>
      </c>
      <c r="B1" s="102"/>
      <c r="C1" s="102"/>
      <c r="D1" s="102"/>
      <c r="E1" s="102"/>
      <c r="F1" s="102"/>
      <c r="G1" s="102"/>
      <c r="H1" s="15"/>
      <c r="I1" s="15"/>
    </row>
    <row r="2" spans="1:40" s="15" customFormat="1" ht="16.7" customHeight="1">
      <c r="A2" s="106" t="s">
        <v>27</v>
      </c>
      <c r="B2" s="106"/>
      <c r="C2" s="106"/>
      <c r="D2" s="106"/>
      <c r="E2" s="106"/>
      <c r="F2" s="106"/>
      <c r="G2" s="106"/>
      <c r="H2" s="7"/>
      <c r="I2" s="7"/>
    </row>
    <row r="3" spans="1:40" s="17" customFormat="1" ht="15.75">
      <c r="A3" s="16"/>
      <c r="B3" s="107" t="s">
        <v>26</v>
      </c>
      <c r="C3" s="107"/>
      <c r="D3" s="107"/>
      <c r="E3" s="107"/>
      <c r="F3" s="107"/>
      <c r="G3" s="107"/>
    </row>
    <row r="4" spans="1:40" s="13" customFormat="1" ht="28.5" customHeight="1">
      <c r="A4" s="108" t="s">
        <v>2</v>
      </c>
      <c r="B4" s="108"/>
      <c r="C4" s="108"/>
      <c r="D4" s="108"/>
      <c r="E4" s="108"/>
      <c r="F4" s="108"/>
      <c r="G4" s="108"/>
      <c r="H4" s="12"/>
      <c r="I4" s="12"/>
      <c r="J4" s="18"/>
      <c r="K4" s="19"/>
      <c r="L4" s="19"/>
      <c r="M4" s="18"/>
      <c r="N4" s="18"/>
      <c r="O4" s="19"/>
    </row>
    <row r="5" spans="1:40" s="13" customFormat="1" ht="22.15" customHeight="1">
      <c r="A5" s="108" t="s">
        <v>65</v>
      </c>
      <c r="B5" s="108"/>
      <c r="C5" s="108"/>
      <c r="D5" s="108"/>
      <c r="E5" s="108"/>
      <c r="F5" s="108"/>
      <c r="G5" s="108"/>
      <c r="H5" s="12"/>
      <c r="I5" s="12"/>
      <c r="J5" s="18"/>
      <c r="K5" s="19"/>
      <c r="L5" s="19"/>
      <c r="M5" s="18"/>
      <c r="N5" s="18"/>
      <c r="O5" s="19"/>
    </row>
    <row r="6" spans="1:40" s="13" customFormat="1" ht="29.45" customHeight="1">
      <c r="A6" s="27"/>
      <c r="B6" s="104" t="s">
        <v>64</v>
      </c>
      <c r="C6" s="105"/>
      <c r="D6" s="105"/>
      <c r="E6" s="105"/>
      <c r="F6" s="15"/>
      <c r="G6" s="14"/>
      <c r="H6" s="15"/>
      <c r="I6" s="15"/>
    </row>
    <row r="7" spans="1:40" s="9" customFormat="1" ht="17.45" customHeight="1">
      <c r="A7" s="11"/>
      <c r="B7" s="10"/>
      <c r="C7" s="22"/>
      <c r="D7" s="25"/>
      <c r="E7" s="10"/>
      <c r="F7" s="10"/>
      <c r="G7" s="64"/>
      <c r="H7" s="10"/>
    </row>
    <row r="8" spans="1:40" s="21" customFormat="1" ht="37.15" customHeight="1">
      <c r="A8" s="28" t="s">
        <v>52</v>
      </c>
      <c r="B8" s="29" t="s">
        <v>51</v>
      </c>
      <c r="C8" s="28" t="s">
        <v>48</v>
      </c>
      <c r="D8" s="28" t="s">
        <v>49</v>
      </c>
      <c r="E8" s="29" t="s">
        <v>50</v>
      </c>
      <c r="F8" s="30" t="s">
        <v>20</v>
      </c>
      <c r="G8" s="31" t="s">
        <v>28</v>
      </c>
    </row>
    <row r="9" spans="1:40" s="21" customFormat="1" ht="42" customHeight="1">
      <c r="A9" s="28" t="s">
        <v>0</v>
      </c>
      <c r="B9" s="32" t="s">
        <v>23</v>
      </c>
      <c r="C9" s="28"/>
      <c r="D9" s="28"/>
      <c r="E9" s="28"/>
      <c r="F9" s="33"/>
      <c r="G9" s="71"/>
    </row>
    <row r="10" spans="1:40" s="4" customFormat="1" ht="26.45" customHeight="1">
      <c r="A10" s="34" t="s">
        <v>21</v>
      </c>
      <c r="B10" s="35" t="s">
        <v>24</v>
      </c>
      <c r="C10" s="34"/>
      <c r="D10" s="34"/>
      <c r="E10" s="36"/>
      <c r="F10" s="37"/>
      <c r="G10" s="72"/>
    </row>
    <row r="11" spans="1:40" s="5" customFormat="1" ht="19.899999999999999" customHeight="1">
      <c r="A11" s="55">
        <v>1</v>
      </c>
      <c r="B11" s="42" t="s">
        <v>14</v>
      </c>
      <c r="C11" s="43" t="s">
        <v>12</v>
      </c>
      <c r="D11" s="43" t="s">
        <v>53</v>
      </c>
      <c r="E11" s="44" t="s">
        <v>32</v>
      </c>
      <c r="F11" s="45">
        <v>23000</v>
      </c>
      <c r="G11" s="59"/>
    </row>
    <row r="12" spans="1:40" s="5" customFormat="1" ht="19.899999999999999" customHeight="1">
      <c r="A12" s="56">
        <v>2</v>
      </c>
      <c r="B12" s="46" t="s">
        <v>15</v>
      </c>
      <c r="C12" s="47" t="s">
        <v>12</v>
      </c>
      <c r="D12" s="47" t="s">
        <v>53</v>
      </c>
      <c r="E12" s="48" t="s">
        <v>32</v>
      </c>
      <c r="F12" s="49">
        <v>20000</v>
      </c>
      <c r="G12" s="60"/>
    </row>
    <row r="13" spans="1:40" s="5" customFormat="1" ht="19.899999999999999" customHeight="1">
      <c r="A13" s="56">
        <v>3</v>
      </c>
      <c r="B13" s="46" t="s">
        <v>16</v>
      </c>
      <c r="C13" s="47" t="s">
        <v>54</v>
      </c>
      <c r="D13" s="47" t="s">
        <v>55</v>
      </c>
      <c r="E13" s="48" t="s">
        <v>33</v>
      </c>
      <c r="F13" s="49">
        <v>24000</v>
      </c>
      <c r="G13" s="60"/>
    </row>
    <row r="14" spans="1:40" s="5" customFormat="1" ht="19.899999999999999" customHeight="1">
      <c r="A14" s="56">
        <v>4</v>
      </c>
      <c r="B14" s="46" t="s">
        <v>17</v>
      </c>
      <c r="C14" s="47" t="s">
        <v>54</v>
      </c>
      <c r="D14" s="47" t="s">
        <v>55</v>
      </c>
      <c r="E14" s="48" t="s">
        <v>33</v>
      </c>
      <c r="F14" s="49">
        <v>20000</v>
      </c>
      <c r="G14" s="60"/>
    </row>
    <row r="15" spans="1:40" s="2" customFormat="1" ht="19.899999999999999" customHeight="1">
      <c r="A15" s="56">
        <v>5</v>
      </c>
      <c r="B15" s="46" t="s">
        <v>3</v>
      </c>
      <c r="C15" s="47" t="s">
        <v>54</v>
      </c>
      <c r="D15" s="47" t="s">
        <v>56</v>
      </c>
      <c r="E15" s="48" t="s">
        <v>34</v>
      </c>
      <c r="F15" s="49">
        <v>12000</v>
      </c>
      <c r="G15" s="6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5" customFormat="1" ht="19.5" customHeight="1">
      <c r="A16" s="56">
        <v>6</v>
      </c>
      <c r="B16" s="46" t="s">
        <v>5</v>
      </c>
      <c r="C16" s="47" t="s">
        <v>54</v>
      </c>
      <c r="D16" s="47" t="s">
        <v>55</v>
      </c>
      <c r="E16" s="48" t="s">
        <v>35</v>
      </c>
      <c r="F16" s="49">
        <v>34000</v>
      </c>
      <c r="G16" s="60"/>
    </row>
    <row r="17" spans="1:40" s="2" customFormat="1" ht="19.5" customHeight="1">
      <c r="A17" s="56">
        <v>7</v>
      </c>
      <c r="B17" s="46" t="s">
        <v>6</v>
      </c>
      <c r="C17" s="47" t="s">
        <v>12</v>
      </c>
      <c r="D17" s="47" t="s">
        <v>53</v>
      </c>
      <c r="E17" s="48" t="s">
        <v>36</v>
      </c>
      <c r="F17" s="49">
        <v>14000</v>
      </c>
      <c r="G17" s="6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5" customFormat="1" ht="19.899999999999999" customHeight="1">
      <c r="A18" s="56">
        <v>8</v>
      </c>
      <c r="B18" s="46" t="s">
        <v>7</v>
      </c>
      <c r="C18" s="47" t="s">
        <v>12</v>
      </c>
      <c r="D18" s="47" t="s">
        <v>53</v>
      </c>
      <c r="E18" s="48" t="s">
        <v>37</v>
      </c>
      <c r="F18" s="49">
        <v>13000</v>
      </c>
      <c r="G18" s="6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19.899999999999999" customHeight="1">
      <c r="A19" s="56">
        <v>9</v>
      </c>
      <c r="B19" s="46" t="s">
        <v>8</v>
      </c>
      <c r="C19" s="47" t="s">
        <v>12</v>
      </c>
      <c r="D19" s="47" t="s">
        <v>53</v>
      </c>
      <c r="E19" s="48" t="s">
        <v>38</v>
      </c>
      <c r="F19" s="49">
        <v>20000</v>
      </c>
      <c r="G19" s="6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5" customFormat="1" ht="19.5" customHeight="1">
      <c r="A20" s="56">
        <v>10</v>
      </c>
      <c r="B20" s="46" t="s">
        <v>9</v>
      </c>
      <c r="C20" s="47" t="s">
        <v>12</v>
      </c>
      <c r="D20" s="47" t="s">
        <v>53</v>
      </c>
      <c r="E20" s="48" t="s">
        <v>39</v>
      </c>
      <c r="F20" s="49">
        <v>13000</v>
      </c>
      <c r="G20" s="6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5" customFormat="1" ht="19.5" customHeight="1">
      <c r="A21" s="56">
        <v>11</v>
      </c>
      <c r="B21" s="46" t="s">
        <v>61</v>
      </c>
      <c r="C21" s="47" t="s">
        <v>13</v>
      </c>
      <c r="D21" s="47" t="s">
        <v>53</v>
      </c>
      <c r="E21" s="48"/>
      <c r="F21" s="49">
        <v>14000</v>
      </c>
      <c r="G21" s="6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19.5" customHeight="1">
      <c r="A22" s="56">
        <v>12</v>
      </c>
      <c r="B22" s="46" t="s">
        <v>10</v>
      </c>
      <c r="C22" s="47" t="s">
        <v>54</v>
      </c>
      <c r="D22" s="47" t="s">
        <v>56</v>
      </c>
      <c r="E22" s="48" t="s">
        <v>47</v>
      </c>
      <c r="F22" s="49">
        <v>13000</v>
      </c>
      <c r="G22" s="6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3" customFormat="1" ht="19.899999999999999" customHeight="1">
      <c r="A23" s="56">
        <v>13</v>
      </c>
      <c r="B23" s="46" t="s">
        <v>4</v>
      </c>
      <c r="C23" s="50" t="s">
        <v>13</v>
      </c>
      <c r="D23" s="47" t="s">
        <v>53</v>
      </c>
      <c r="E23" s="48" t="s">
        <v>40</v>
      </c>
      <c r="F23" s="49">
        <v>32000</v>
      </c>
      <c r="G23" s="6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s="62" customFormat="1" ht="15.75">
      <c r="A24" s="56">
        <v>14</v>
      </c>
      <c r="B24" s="46" t="s">
        <v>57</v>
      </c>
      <c r="C24" s="50" t="s">
        <v>12</v>
      </c>
      <c r="D24" s="47" t="s">
        <v>53</v>
      </c>
      <c r="E24" s="48" t="s">
        <v>41</v>
      </c>
      <c r="F24" s="49">
        <v>48000</v>
      </c>
      <c r="G24" s="73"/>
    </row>
    <row r="25" spans="1:40" s="62" customFormat="1" ht="15.75">
      <c r="A25" s="80">
        <v>15</v>
      </c>
      <c r="B25" s="81" t="s">
        <v>60</v>
      </c>
      <c r="C25" s="82" t="s">
        <v>12</v>
      </c>
      <c r="D25" s="83" t="s">
        <v>53</v>
      </c>
      <c r="E25" s="84" t="s">
        <v>42</v>
      </c>
      <c r="F25" s="85">
        <v>48000</v>
      </c>
      <c r="G25" s="73"/>
    </row>
    <row r="26" spans="1:40" s="79" customFormat="1" ht="15.75">
      <c r="A26" s="86"/>
      <c r="B26" s="87" t="s">
        <v>62</v>
      </c>
      <c r="C26" s="88"/>
      <c r="D26" s="89"/>
      <c r="E26" s="90"/>
      <c r="F26" s="91">
        <f>SUM(F11:F25)</f>
        <v>348000</v>
      </c>
      <c r="G26" s="92"/>
    </row>
    <row r="27" spans="1:40" s="4" customFormat="1" ht="24" customHeight="1">
      <c r="A27" s="36" t="s">
        <v>22</v>
      </c>
      <c r="B27" s="51" t="s">
        <v>25</v>
      </c>
      <c r="C27" s="36"/>
      <c r="D27" s="36"/>
      <c r="E27" s="52"/>
      <c r="F27" s="63"/>
      <c r="G27" s="74"/>
    </row>
    <row r="28" spans="1:40" s="3" customFormat="1" ht="19.899999999999999" customHeight="1">
      <c r="A28" s="56">
        <v>1</v>
      </c>
      <c r="B28" s="46" t="s">
        <v>18</v>
      </c>
      <c r="C28" s="47" t="s">
        <v>54</v>
      </c>
      <c r="D28" s="47" t="s">
        <v>55</v>
      </c>
      <c r="E28" s="48" t="s">
        <v>44</v>
      </c>
      <c r="F28" s="49">
        <v>26000</v>
      </c>
      <c r="G28" s="75"/>
    </row>
    <row r="29" spans="1:40" s="3" customFormat="1" ht="19.899999999999999" customHeight="1">
      <c r="A29" s="56">
        <v>2</v>
      </c>
      <c r="B29" s="46" t="s">
        <v>19</v>
      </c>
      <c r="C29" s="47" t="s">
        <v>54</v>
      </c>
      <c r="D29" s="47" t="s">
        <v>55</v>
      </c>
      <c r="E29" s="48" t="s">
        <v>44</v>
      </c>
      <c r="F29" s="49">
        <v>25000</v>
      </c>
      <c r="G29" s="75"/>
    </row>
    <row r="30" spans="1:40" s="20" customFormat="1" ht="19.899999999999999" customHeight="1">
      <c r="A30" s="56">
        <v>3</v>
      </c>
      <c r="B30" s="53" t="s">
        <v>29</v>
      </c>
      <c r="C30" s="47" t="s">
        <v>13</v>
      </c>
      <c r="D30" s="47" t="s">
        <v>53</v>
      </c>
      <c r="E30" s="48" t="s">
        <v>43</v>
      </c>
      <c r="F30" s="54">
        <v>12000</v>
      </c>
      <c r="G30" s="7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s="20" customFormat="1" ht="19.899999999999999" customHeight="1">
      <c r="A31" s="56">
        <v>4</v>
      </c>
      <c r="B31" s="53" t="s">
        <v>30</v>
      </c>
      <c r="C31" s="47" t="s">
        <v>13</v>
      </c>
      <c r="D31" s="47" t="s">
        <v>53</v>
      </c>
      <c r="E31" s="48" t="s">
        <v>45</v>
      </c>
      <c r="F31" s="54">
        <v>12000</v>
      </c>
      <c r="G31" s="7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s="20" customFormat="1" ht="19.899999999999999" customHeight="1">
      <c r="A32" s="56">
        <v>5</v>
      </c>
      <c r="B32" s="53" t="s">
        <v>31</v>
      </c>
      <c r="C32" s="47" t="s">
        <v>54</v>
      </c>
      <c r="D32" s="47" t="s">
        <v>55</v>
      </c>
      <c r="E32" s="48" t="s">
        <v>46</v>
      </c>
      <c r="F32" s="54">
        <v>27000</v>
      </c>
      <c r="G32" s="7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s="6" customFormat="1" ht="19.5" customHeight="1">
      <c r="A33" s="56">
        <v>6</v>
      </c>
      <c r="B33" s="46" t="s">
        <v>11</v>
      </c>
      <c r="C33" s="47" t="s">
        <v>54</v>
      </c>
      <c r="D33" s="47" t="s">
        <v>56</v>
      </c>
      <c r="E33" s="46"/>
      <c r="F33" s="49">
        <v>14000</v>
      </c>
      <c r="G33" s="7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3" customFormat="1" ht="19.899999999999999" customHeight="1">
      <c r="A34" s="56">
        <v>7</v>
      </c>
      <c r="B34" s="46" t="s">
        <v>58</v>
      </c>
      <c r="C34" s="50" t="s">
        <v>12</v>
      </c>
      <c r="D34" s="47" t="s">
        <v>53</v>
      </c>
      <c r="E34" s="48" t="s">
        <v>41</v>
      </c>
      <c r="F34" s="49">
        <v>32000</v>
      </c>
      <c r="G34" s="7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s="3" customFormat="1" ht="19.899999999999999" customHeight="1">
      <c r="A35" s="65">
        <v>8</v>
      </c>
      <c r="B35" s="66" t="s">
        <v>59</v>
      </c>
      <c r="C35" s="67" t="s">
        <v>12</v>
      </c>
      <c r="D35" s="68" t="s">
        <v>53</v>
      </c>
      <c r="E35" s="69" t="s">
        <v>42</v>
      </c>
      <c r="F35" s="70">
        <v>32000</v>
      </c>
      <c r="G35" s="78"/>
    </row>
    <row r="36" spans="1:40" s="96" customFormat="1" ht="23.25" customHeight="1">
      <c r="A36" s="93"/>
      <c r="B36" s="93" t="s">
        <v>62</v>
      </c>
      <c r="C36" s="94"/>
      <c r="D36" s="94"/>
      <c r="E36" s="93"/>
      <c r="F36" s="95">
        <f>SUM(F28:F35)</f>
        <v>180000</v>
      </c>
      <c r="G36" s="94"/>
    </row>
    <row r="37" spans="1:40" s="101" customFormat="1" ht="27" customHeight="1">
      <c r="A37" s="97"/>
      <c r="B37" s="98" t="s">
        <v>63</v>
      </c>
      <c r="C37" s="99"/>
      <c r="D37" s="99"/>
      <c r="E37" s="98"/>
      <c r="F37" s="100">
        <f>F36+F26</f>
        <v>528000</v>
      </c>
      <c r="G37" s="99"/>
    </row>
    <row r="38" spans="1:40" s="13" customFormat="1" ht="17.45" customHeight="1">
      <c r="A38" s="38"/>
      <c r="B38" s="103"/>
      <c r="C38" s="103"/>
      <c r="D38" s="40"/>
      <c r="E38" s="41"/>
      <c r="F38" s="41"/>
      <c r="G38" s="39"/>
    </row>
    <row r="39" spans="1:40" s="13" customFormat="1" ht="17.45" customHeight="1">
      <c r="A39" s="38"/>
      <c r="B39" s="103"/>
      <c r="C39" s="103"/>
      <c r="D39" s="40"/>
      <c r="E39" s="41"/>
      <c r="F39" s="41"/>
      <c r="G39" s="39"/>
    </row>
    <row r="40" spans="1:40" s="13" customFormat="1" ht="17.45" customHeight="1">
      <c r="A40" s="38"/>
      <c r="B40" s="103"/>
      <c r="C40" s="103"/>
      <c r="D40" s="40"/>
      <c r="E40" s="41"/>
      <c r="F40" s="41"/>
      <c r="G40" s="39"/>
    </row>
    <row r="41" spans="1:40" s="1" customFormat="1" ht="12">
      <c r="C41" s="23"/>
      <c r="D41" s="26"/>
      <c r="G41" s="23"/>
    </row>
  </sheetData>
  <mergeCells count="9">
    <mergeCell ref="A1:G1"/>
    <mergeCell ref="B38:C38"/>
    <mergeCell ref="B39:C39"/>
    <mergeCell ref="B40:C40"/>
    <mergeCell ref="B6:E6"/>
    <mergeCell ref="A2:G2"/>
    <mergeCell ref="B3:G3"/>
    <mergeCell ref="A4:G4"/>
    <mergeCell ref="A5:G5"/>
  </mergeCells>
  <printOptions horizontalCentered="1"/>
  <pageMargins left="0" right="0" top="0" bottom="0" header="0" footer="0"/>
  <pageSetup paperSize="9" scale="72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I28:I35"/>
  <sheetViews>
    <sheetView topLeftCell="A16" workbookViewId="0">
      <selection activeCell="C36" sqref="C36"/>
    </sheetView>
  </sheetViews>
  <sheetFormatPr defaultRowHeight="15"/>
  <cols>
    <col min="9" max="9" width="14.7109375" bestFit="1" customWidth="1"/>
  </cols>
  <sheetData>
    <row r="28" spans="9:9">
      <c r="I28" s="57"/>
    </row>
    <row r="29" spans="9:9">
      <c r="I29" s="57"/>
    </row>
    <row r="30" spans="9:9">
      <c r="I30" s="57"/>
    </row>
    <row r="31" spans="9:9">
      <c r="I31" s="57"/>
    </row>
    <row r="32" spans="9:9">
      <c r="I32" s="58"/>
    </row>
    <row r="35" spans="9:9">
      <c r="I3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L6 - SHS</vt:lpstr>
      <vt:lpstr>Sheet1</vt:lpstr>
      <vt:lpstr>'L6 - SHS'!Print_Titles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2022-06-30T01:32:48Z</dcterms:modified>
</cp:coreProperties>
</file>